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rtikel\SKRIPSI SILVIA PUTRI\"/>
    </mc:Choice>
  </mc:AlternateContent>
  <xr:revisionPtr revIDLastSave="0" documentId="13_ncr:1_{43095E7E-677C-47E2-B9CD-91494E05EFF5}" xr6:coauthVersionLast="47" xr6:coauthVersionMax="47" xr10:uidLastSave="{00000000-0000-0000-0000-000000000000}"/>
  <bookViews>
    <workbookView xWindow="-120" yWindow="-120" windowWidth="20730" windowHeight="11040" xr2:uid="{762B7D1A-F6EF-49E6-B917-9ACC24AEBE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3" i="1" l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R5" i="1"/>
  <c r="R6" i="1"/>
  <c r="R7" i="1"/>
  <c r="R8" i="1"/>
  <c r="R9" i="1"/>
  <c r="R10" i="1"/>
  <c r="R11" i="1"/>
  <c r="R12" i="1"/>
  <c r="R13" i="1"/>
  <c r="R4" i="1"/>
  <c r="Q5" i="1"/>
  <c r="Q6" i="1"/>
  <c r="Q7" i="1"/>
  <c r="Q8" i="1"/>
  <c r="Q9" i="1"/>
  <c r="Q10" i="1"/>
  <c r="Q11" i="1"/>
  <c r="Q12" i="1"/>
  <c r="Q13" i="1"/>
  <c r="Q4" i="1"/>
</calcChain>
</file>

<file path=xl/sharedStrings.xml><?xml version="1.0" encoding="utf-8"?>
<sst xmlns="http://schemas.openxmlformats.org/spreadsheetml/2006/main" count="39" uniqueCount="36">
  <si>
    <t xml:space="preserve">DATA PENILAIAN KOMPETENSI SOSIAL GURU </t>
  </si>
  <si>
    <t xml:space="preserve">RESPONDEN </t>
  </si>
  <si>
    <t xml:space="preserve">Kepala sekolah </t>
  </si>
  <si>
    <t>skor maks</t>
  </si>
  <si>
    <t>jumlah skor</t>
  </si>
  <si>
    <t>S</t>
  </si>
  <si>
    <t>N</t>
  </si>
  <si>
    <t xml:space="preserve">jumlah butir/hasil skor angket </t>
  </si>
  <si>
    <t>guru big p. rendra</t>
  </si>
  <si>
    <t xml:space="preserve">waka 1A bu fadila </t>
  </si>
  <si>
    <t>guru pramuka bu retno</t>
  </si>
  <si>
    <t>waka 1B bu ella</t>
  </si>
  <si>
    <t xml:space="preserve">TU bu nindi </t>
  </si>
  <si>
    <t>guru mengaji bu intan</t>
  </si>
  <si>
    <t>guru agama pak mursyid</t>
  </si>
  <si>
    <t xml:space="preserve">guru olahraga pak chafid </t>
  </si>
  <si>
    <t>waka 1C bu citra</t>
  </si>
  <si>
    <t xml:space="preserve">DATA ANGKET KEPUASAN ORANG TUA </t>
  </si>
  <si>
    <t xml:space="preserve">responden </t>
  </si>
  <si>
    <t xml:space="preserve">jumlah butir / skor angket </t>
  </si>
  <si>
    <t xml:space="preserve">S </t>
  </si>
  <si>
    <t>kelas 1D (inklusif) reza</t>
  </si>
  <si>
    <t>kelas 1D (inklusif) deni</t>
  </si>
  <si>
    <t>kelas 1D (inklusif) farah</t>
  </si>
  <si>
    <t>Kelas 1D (remidial) zidan</t>
  </si>
  <si>
    <t xml:space="preserve">Kelas 1D (remidial) rian </t>
  </si>
  <si>
    <t>kelas 1D (inklusif) diko</t>
  </si>
  <si>
    <t>kelas 1D (remidial ) ziffa</t>
  </si>
  <si>
    <t>kelas 1D (remidial ) reno</t>
  </si>
  <si>
    <t>kelas 2C (remidial ) risma</t>
  </si>
  <si>
    <t>kelas 2C (remidial ) kartika</t>
  </si>
  <si>
    <t>kelas 2C (inklusif) beni</t>
  </si>
  <si>
    <t>kelas 2C (inklusif) reinald</t>
  </si>
  <si>
    <t>kelas 3A (remidial) reizuka</t>
  </si>
  <si>
    <t>kelas 3A (remidial) rossa</t>
  </si>
  <si>
    <t xml:space="preserve">kelas 3A (remidial) fatma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</si>
</sst>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5B6C5-9C6C-47E7-8BCD-A35FA5AFEFF8}">
  <dimension ref="A1:V33"/>
  <sheetViews>
    <sheetView tabSelected="1" zoomScale="85" workbookViewId="0">
      <selection activeCell="A34" sqref="A34"/>
    </sheetView>
  </sheetViews>
  <sheetFormatPr defaultRowHeight="15" x14ac:dyDescent="0.25"/>
  <cols>
    <col min="1" max="1" width="25.7109375" customWidth="1"/>
    <col min="17" max="17" width="12.28515625" customWidth="1"/>
    <col min="18" max="18" width="11.85546875" customWidth="1"/>
    <col min="21" max="21" width="15" customWidth="1"/>
    <col min="22" max="22" width="13.28515625" customWidth="1"/>
  </cols>
  <sheetData>
    <row r="1" spans="1:19" x14ac:dyDescent="0.25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9" x14ac:dyDescent="0.25">
      <c r="A2" s="7" t="s">
        <v>1</v>
      </c>
      <c r="B2" s="9" t="s">
        <v>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1"/>
      <c r="Q2" s="5" t="s">
        <v>3</v>
      </c>
      <c r="R2" s="5" t="s">
        <v>4</v>
      </c>
      <c r="S2" s="3"/>
    </row>
    <row r="3" spans="1:19" x14ac:dyDescent="0.25">
      <c r="A3" s="8"/>
      <c r="B3" s="5">
        <v>1</v>
      </c>
      <c r="C3" s="5">
        <v>2</v>
      </c>
      <c r="D3" s="5">
        <v>3</v>
      </c>
      <c r="E3" s="5">
        <v>4</v>
      </c>
      <c r="F3" s="5">
        <v>5</v>
      </c>
      <c r="G3" s="5">
        <v>6</v>
      </c>
      <c r="H3" s="5">
        <v>7</v>
      </c>
      <c r="I3" s="5">
        <v>8</v>
      </c>
      <c r="J3" s="5">
        <v>9</v>
      </c>
      <c r="K3" s="5">
        <v>10</v>
      </c>
      <c r="L3" s="5">
        <v>11</v>
      </c>
      <c r="M3" s="5">
        <v>12</v>
      </c>
      <c r="N3" s="5">
        <v>13</v>
      </c>
      <c r="O3" s="5">
        <v>14</v>
      </c>
      <c r="P3" s="5">
        <v>15</v>
      </c>
      <c r="Q3" s="5" t="s">
        <v>5</v>
      </c>
      <c r="R3" s="5" t="s">
        <v>6</v>
      </c>
      <c r="S3" s="3"/>
    </row>
    <row r="4" spans="1:19" x14ac:dyDescent="0.25">
      <c r="A4" s="1" t="s">
        <v>2</v>
      </c>
      <c r="B4" s="2">
        <v>2</v>
      </c>
      <c r="C4" s="2">
        <v>2</v>
      </c>
      <c r="D4" s="2">
        <v>2</v>
      </c>
      <c r="E4" s="2">
        <v>2</v>
      </c>
      <c r="F4" s="2">
        <v>1</v>
      </c>
      <c r="G4" s="2">
        <v>2</v>
      </c>
      <c r="H4" s="2">
        <v>2</v>
      </c>
      <c r="I4" s="2">
        <v>2</v>
      </c>
      <c r="J4" s="2">
        <v>2</v>
      </c>
      <c r="K4" s="2">
        <v>1</v>
      </c>
      <c r="L4" s="2">
        <v>2</v>
      </c>
      <c r="M4" s="2">
        <v>2</v>
      </c>
      <c r="N4" s="2">
        <v>2</v>
      </c>
      <c r="O4" s="2">
        <v>1</v>
      </c>
      <c r="P4" s="2">
        <v>1</v>
      </c>
      <c r="Q4" s="1">
        <f>2*15</f>
        <v>30</v>
      </c>
      <c r="R4" s="1">
        <f>SUM(B4:P4)</f>
        <v>26</v>
      </c>
    </row>
    <row r="5" spans="1:19" x14ac:dyDescent="0.25">
      <c r="A5" s="1" t="s">
        <v>9</v>
      </c>
      <c r="B5" s="2">
        <v>2</v>
      </c>
      <c r="C5" s="2">
        <v>2</v>
      </c>
      <c r="D5" s="2">
        <v>1</v>
      </c>
      <c r="E5" s="2">
        <v>2</v>
      </c>
      <c r="F5" s="2">
        <v>1</v>
      </c>
      <c r="G5" s="2">
        <v>2</v>
      </c>
      <c r="H5" s="2">
        <v>2</v>
      </c>
      <c r="I5" s="2">
        <v>2</v>
      </c>
      <c r="J5" s="2">
        <v>2</v>
      </c>
      <c r="K5" s="2">
        <v>1</v>
      </c>
      <c r="L5" s="2">
        <v>2</v>
      </c>
      <c r="M5" s="2">
        <v>2</v>
      </c>
      <c r="N5" s="2">
        <v>2</v>
      </c>
      <c r="O5" s="2">
        <v>1</v>
      </c>
      <c r="P5" s="2">
        <v>1</v>
      </c>
      <c r="Q5" s="1">
        <f t="shared" ref="Q5:Q13" si="0">2*15</f>
        <v>30</v>
      </c>
      <c r="R5" s="1">
        <f t="shared" ref="R5:R13" si="1">SUM(B5:P5)</f>
        <v>25</v>
      </c>
    </row>
    <row r="6" spans="1:19" x14ac:dyDescent="0.25">
      <c r="A6" s="1" t="s">
        <v>11</v>
      </c>
      <c r="B6" s="2">
        <v>2</v>
      </c>
      <c r="C6" s="2">
        <v>2</v>
      </c>
      <c r="D6" s="2">
        <v>1</v>
      </c>
      <c r="E6" s="2">
        <v>2</v>
      </c>
      <c r="F6" s="2">
        <v>2</v>
      </c>
      <c r="G6" s="2">
        <v>2</v>
      </c>
      <c r="H6" s="2">
        <v>2</v>
      </c>
      <c r="I6" s="2">
        <v>2</v>
      </c>
      <c r="J6" s="2">
        <v>2</v>
      </c>
      <c r="K6" s="2">
        <v>1</v>
      </c>
      <c r="L6" s="2">
        <v>2</v>
      </c>
      <c r="M6" s="2">
        <v>2</v>
      </c>
      <c r="N6" s="2">
        <v>2</v>
      </c>
      <c r="O6" s="2">
        <v>1</v>
      </c>
      <c r="P6" s="2">
        <v>1</v>
      </c>
      <c r="Q6" s="1">
        <f t="shared" si="0"/>
        <v>30</v>
      </c>
      <c r="R6" s="1">
        <f t="shared" si="1"/>
        <v>26</v>
      </c>
    </row>
    <row r="7" spans="1:19" x14ac:dyDescent="0.25">
      <c r="A7" s="1" t="s">
        <v>16</v>
      </c>
      <c r="B7" s="2">
        <v>2</v>
      </c>
      <c r="C7" s="2">
        <v>2</v>
      </c>
      <c r="D7" s="2">
        <v>2</v>
      </c>
      <c r="E7" s="2">
        <v>2</v>
      </c>
      <c r="F7" s="2">
        <v>1</v>
      </c>
      <c r="G7" s="2">
        <v>1</v>
      </c>
      <c r="H7" s="2">
        <v>2</v>
      </c>
      <c r="I7" s="2">
        <v>2</v>
      </c>
      <c r="J7" s="2">
        <v>2</v>
      </c>
      <c r="K7" s="2">
        <v>2</v>
      </c>
      <c r="L7" s="2">
        <v>2</v>
      </c>
      <c r="M7" s="2">
        <v>2</v>
      </c>
      <c r="N7" s="2">
        <v>2</v>
      </c>
      <c r="O7" s="2">
        <v>2</v>
      </c>
      <c r="P7" s="2">
        <v>2</v>
      </c>
      <c r="Q7" s="1">
        <f t="shared" si="0"/>
        <v>30</v>
      </c>
      <c r="R7" s="1">
        <f t="shared" si="1"/>
        <v>28</v>
      </c>
    </row>
    <row r="8" spans="1:19" x14ac:dyDescent="0.25">
      <c r="A8" s="1" t="s">
        <v>8</v>
      </c>
      <c r="B8" s="2">
        <v>2</v>
      </c>
      <c r="C8" s="2">
        <v>2</v>
      </c>
      <c r="D8" s="2">
        <v>1</v>
      </c>
      <c r="E8" s="2">
        <v>2</v>
      </c>
      <c r="F8" s="2">
        <v>1</v>
      </c>
      <c r="G8" s="2">
        <v>2</v>
      </c>
      <c r="H8" s="2">
        <v>2</v>
      </c>
      <c r="I8" s="2">
        <v>2</v>
      </c>
      <c r="J8" s="2">
        <v>2</v>
      </c>
      <c r="K8" s="2">
        <v>1</v>
      </c>
      <c r="L8" s="2">
        <v>2</v>
      </c>
      <c r="M8" s="2">
        <v>2</v>
      </c>
      <c r="N8" s="2">
        <v>2</v>
      </c>
      <c r="O8" s="2">
        <v>1</v>
      </c>
      <c r="P8" s="2">
        <v>1</v>
      </c>
      <c r="Q8" s="1">
        <f t="shared" si="0"/>
        <v>30</v>
      </c>
      <c r="R8" s="1">
        <f t="shared" si="1"/>
        <v>25</v>
      </c>
    </row>
    <row r="9" spans="1:19" x14ac:dyDescent="0.25">
      <c r="A9" s="1" t="s">
        <v>14</v>
      </c>
      <c r="B9" s="2">
        <v>2</v>
      </c>
      <c r="C9" s="2">
        <v>2</v>
      </c>
      <c r="D9" s="2">
        <v>1</v>
      </c>
      <c r="E9" s="2">
        <v>2</v>
      </c>
      <c r="F9" s="2">
        <v>1</v>
      </c>
      <c r="G9" s="2">
        <v>2</v>
      </c>
      <c r="H9" s="2">
        <v>2</v>
      </c>
      <c r="I9" s="2">
        <v>2</v>
      </c>
      <c r="J9" s="2">
        <v>2</v>
      </c>
      <c r="K9" s="2">
        <v>1</v>
      </c>
      <c r="L9" s="2">
        <v>2</v>
      </c>
      <c r="M9" s="2">
        <v>2</v>
      </c>
      <c r="N9" s="2">
        <v>2</v>
      </c>
      <c r="O9" s="2">
        <v>1</v>
      </c>
      <c r="P9" s="2">
        <v>1</v>
      </c>
      <c r="Q9" s="1">
        <f t="shared" si="0"/>
        <v>30</v>
      </c>
      <c r="R9" s="1">
        <f t="shared" si="1"/>
        <v>25</v>
      </c>
    </row>
    <row r="10" spans="1:19" x14ac:dyDescent="0.25">
      <c r="A10" s="1" t="s">
        <v>15</v>
      </c>
      <c r="B10" s="2">
        <v>2</v>
      </c>
      <c r="C10" s="2">
        <v>2</v>
      </c>
      <c r="D10" s="2">
        <v>1</v>
      </c>
      <c r="E10" s="2">
        <v>2</v>
      </c>
      <c r="F10" s="2">
        <v>1</v>
      </c>
      <c r="G10" s="2">
        <v>2</v>
      </c>
      <c r="H10" s="2">
        <v>2</v>
      </c>
      <c r="I10" s="2">
        <v>2</v>
      </c>
      <c r="J10" s="2">
        <v>2</v>
      </c>
      <c r="K10" s="2">
        <v>1</v>
      </c>
      <c r="L10" s="2">
        <v>2</v>
      </c>
      <c r="M10" s="2">
        <v>2</v>
      </c>
      <c r="N10" s="2">
        <v>2</v>
      </c>
      <c r="O10" s="2">
        <v>1</v>
      </c>
      <c r="P10" s="2">
        <v>1</v>
      </c>
      <c r="Q10" s="1">
        <f t="shared" si="0"/>
        <v>30</v>
      </c>
      <c r="R10" s="1">
        <f t="shared" si="1"/>
        <v>25</v>
      </c>
    </row>
    <row r="11" spans="1:19" x14ac:dyDescent="0.25">
      <c r="A11" s="1" t="s">
        <v>10</v>
      </c>
      <c r="B11" s="2">
        <v>2</v>
      </c>
      <c r="C11" s="2">
        <v>2</v>
      </c>
      <c r="D11" s="2">
        <v>1</v>
      </c>
      <c r="E11" s="2">
        <v>2</v>
      </c>
      <c r="F11" s="2">
        <v>2</v>
      </c>
      <c r="G11" s="2">
        <v>2</v>
      </c>
      <c r="H11" s="2">
        <v>2</v>
      </c>
      <c r="I11" s="2">
        <v>2</v>
      </c>
      <c r="J11" s="2">
        <v>2</v>
      </c>
      <c r="K11" s="2">
        <v>2</v>
      </c>
      <c r="L11" s="2">
        <v>1</v>
      </c>
      <c r="M11" s="2">
        <v>1</v>
      </c>
      <c r="N11" s="2">
        <v>2</v>
      </c>
      <c r="O11" s="2">
        <v>1</v>
      </c>
      <c r="P11" s="2">
        <v>1</v>
      </c>
      <c r="Q11" s="1">
        <f t="shared" si="0"/>
        <v>30</v>
      </c>
      <c r="R11" s="1">
        <f t="shared" si="1"/>
        <v>25</v>
      </c>
    </row>
    <row r="12" spans="1:19" x14ac:dyDescent="0.25">
      <c r="A12" s="1" t="s">
        <v>13</v>
      </c>
      <c r="B12" s="2">
        <v>2</v>
      </c>
      <c r="C12" s="2">
        <v>2</v>
      </c>
      <c r="D12" s="2">
        <v>1</v>
      </c>
      <c r="E12" s="2">
        <v>2</v>
      </c>
      <c r="F12" s="2">
        <v>1</v>
      </c>
      <c r="G12" s="2">
        <v>2</v>
      </c>
      <c r="H12" s="2">
        <v>2</v>
      </c>
      <c r="I12" s="2">
        <v>2</v>
      </c>
      <c r="J12" s="2">
        <v>2</v>
      </c>
      <c r="K12" s="2">
        <v>1</v>
      </c>
      <c r="L12" s="2">
        <v>2</v>
      </c>
      <c r="M12" s="2">
        <v>2</v>
      </c>
      <c r="N12" s="2">
        <v>2</v>
      </c>
      <c r="O12" s="2">
        <v>1</v>
      </c>
      <c r="P12" s="2">
        <v>1</v>
      </c>
      <c r="Q12" s="1">
        <f t="shared" si="0"/>
        <v>30</v>
      </c>
      <c r="R12" s="1">
        <f t="shared" si="1"/>
        <v>25</v>
      </c>
    </row>
    <row r="13" spans="1:19" x14ac:dyDescent="0.25">
      <c r="A13" s="1" t="s">
        <v>12</v>
      </c>
      <c r="B13" s="2">
        <v>2</v>
      </c>
      <c r="C13" s="2">
        <v>2</v>
      </c>
      <c r="D13" s="2">
        <v>1</v>
      </c>
      <c r="E13" s="2">
        <v>2</v>
      </c>
      <c r="F13" s="2">
        <v>1</v>
      </c>
      <c r="G13" s="2">
        <v>2</v>
      </c>
      <c r="H13" s="2">
        <v>2</v>
      </c>
      <c r="I13" s="2">
        <v>2</v>
      </c>
      <c r="J13" s="2">
        <v>2</v>
      </c>
      <c r="K13" s="2">
        <v>1</v>
      </c>
      <c r="L13" s="2">
        <v>2</v>
      </c>
      <c r="M13" s="2">
        <v>2</v>
      </c>
      <c r="N13" s="2">
        <v>2</v>
      </c>
      <c r="O13" s="2">
        <v>1</v>
      </c>
      <c r="P13" s="2">
        <v>1</v>
      </c>
      <c r="Q13" s="1">
        <f t="shared" si="0"/>
        <v>30</v>
      </c>
      <c r="R13" s="1">
        <f t="shared" si="1"/>
        <v>25</v>
      </c>
    </row>
    <row r="16" spans="1:19" x14ac:dyDescent="0.25">
      <c r="A16" s="4" t="s">
        <v>17</v>
      </c>
      <c r="B16" s="4"/>
      <c r="C16" s="4"/>
      <c r="D16" s="4"/>
      <c r="E16" s="4"/>
      <c r="F16" s="4"/>
    </row>
    <row r="17" spans="1:22" x14ac:dyDescent="0.25">
      <c r="A17" s="15" t="s">
        <v>18</v>
      </c>
      <c r="B17" s="12" t="s">
        <v>19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  <c r="U17" s="6" t="s">
        <v>3</v>
      </c>
      <c r="V17" s="6" t="s">
        <v>4</v>
      </c>
    </row>
    <row r="18" spans="1:22" x14ac:dyDescent="0.25">
      <c r="A18" s="15"/>
      <c r="B18" s="6">
        <v>1</v>
      </c>
      <c r="C18" s="6">
        <v>2</v>
      </c>
      <c r="D18" s="6">
        <v>3</v>
      </c>
      <c r="E18" s="6">
        <v>4</v>
      </c>
      <c r="F18" s="6">
        <v>5</v>
      </c>
      <c r="G18" s="6">
        <v>6</v>
      </c>
      <c r="H18" s="6">
        <v>7</v>
      </c>
      <c r="I18" s="6">
        <v>8</v>
      </c>
      <c r="J18" s="6">
        <v>9</v>
      </c>
      <c r="K18" s="6">
        <v>10</v>
      </c>
      <c r="L18" s="6">
        <v>11</v>
      </c>
      <c r="M18" s="6">
        <v>12</v>
      </c>
      <c r="N18" s="6">
        <v>13</v>
      </c>
      <c r="O18" s="6">
        <v>14</v>
      </c>
      <c r="P18" s="6">
        <v>15</v>
      </c>
      <c r="Q18" s="6">
        <v>16</v>
      </c>
      <c r="R18" s="6">
        <v>17</v>
      </c>
      <c r="S18" s="6">
        <v>21</v>
      </c>
      <c r="T18" s="6">
        <v>21</v>
      </c>
      <c r="U18" s="6" t="s">
        <v>20</v>
      </c>
      <c r="V18" s="6" t="s">
        <v>6</v>
      </c>
    </row>
    <row r="19" spans="1:22" x14ac:dyDescent="0.25">
      <c r="A19" s="1" t="s">
        <v>21</v>
      </c>
      <c r="B19" s="2">
        <v>2</v>
      </c>
      <c r="C19" s="2">
        <v>2</v>
      </c>
      <c r="D19" s="2">
        <v>2</v>
      </c>
      <c r="E19" s="2">
        <v>1</v>
      </c>
      <c r="F19" s="2">
        <v>2</v>
      </c>
      <c r="G19" s="2">
        <v>2</v>
      </c>
      <c r="H19" s="2">
        <v>2</v>
      </c>
      <c r="I19" s="2">
        <v>1</v>
      </c>
      <c r="J19" s="2">
        <v>2</v>
      </c>
      <c r="K19" s="2">
        <v>1</v>
      </c>
      <c r="L19" s="2">
        <v>2</v>
      </c>
      <c r="M19" s="2">
        <v>2</v>
      </c>
      <c r="N19" s="2">
        <v>2</v>
      </c>
      <c r="O19" s="2">
        <v>2</v>
      </c>
      <c r="P19" s="2">
        <v>2</v>
      </c>
      <c r="Q19" s="2">
        <v>2</v>
      </c>
      <c r="R19" s="2">
        <v>2</v>
      </c>
      <c r="S19" s="2">
        <v>1</v>
      </c>
      <c r="T19" s="2">
        <v>2</v>
      </c>
      <c r="U19" s="2">
        <f>2*21</f>
        <v>42</v>
      </c>
      <c r="V19" s="2">
        <f>SUM(B19:T19)</f>
        <v>34</v>
      </c>
    </row>
    <row r="20" spans="1:22" x14ac:dyDescent="0.25">
      <c r="A20" s="1" t="s">
        <v>22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2</v>
      </c>
      <c r="J20" s="2">
        <v>2</v>
      </c>
      <c r="K20" s="2">
        <v>2</v>
      </c>
      <c r="L20" s="2">
        <v>2</v>
      </c>
      <c r="M20" s="2">
        <v>2</v>
      </c>
      <c r="N20" s="2">
        <v>2</v>
      </c>
      <c r="O20" s="2">
        <v>2</v>
      </c>
      <c r="P20" s="2">
        <v>2</v>
      </c>
      <c r="Q20" s="2">
        <v>1</v>
      </c>
      <c r="R20" s="2">
        <v>2</v>
      </c>
      <c r="S20" s="2">
        <v>1</v>
      </c>
      <c r="T20" s="2">
        <v>2</v>
      </c>
      <c r="U20" s="2">
        <f t="shared" ref="U20:U33" si="2">2*21</f>
        <v>42</v>
      </c>
      <c r="V20" s="2">
        <f t="shared" ref="V20:V33" si="3">SUM(B20:T20)</f>
        <v>36</v>
      </c>
    </row>
    <row r="21" spans="1:22" x14ac:dyDescent="0.25">
      <c r="A21" s="1" t="s">
        <v>23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2</v>
      </c>
      <c r="S21" s="2">
        <v>2</v>
      </c>
      <c r="T21" s="2">
        <v>1</v>
      </c>
      <c r="U21" s="2">
        <f t="shared" si="2"/>
        <v>42</v>
      </c>
      <c r="V21" s="2">
        <f t="shared" si="3"/>
        <v>36</v>
      </c>
    </row>
    <row r="22" spans="1:22" x14ac:dyDescent="0.25">
      <c r="A22" s="1" t="s">
        <v>24</v>
      </c>
      <c r="B22" s="2">
        <v>2</v>
      </c>
      <c r="C22" s="2">
        <v>2</v>
      </c>
      <c r="D22" s="2">
        <v>2</v>
      </c>
      <c r="E22" s="2">
        <v>1</v>
      </c>
      <c r="F22" s="2">
        <v>2</v>
      </c>
      <c r="G22" s="2">
        <v>2</v>
      </c>
      <c r="H22" s="2">
        <v>2</v>
      </c>
      <c r="I22" s="2">
        <v>2</v>
      </c>
      <c r="J22" s="2">
        <v>2</v>
      </c>
      <c r="K22" s="2">
        <v>2</v>
      </c>
      <c r="L22" s="2">
        <v>2</v>
      </c>
      <c r="M22" s="2">
        <v>1</v>
      </c>
      <c r="N22" s="2">
        <v>2</v>
      </c>
      <c r="O22" s="2">
        <v>2</v>
      </c>
      <c r="P22" s="2">
        <v>2</v>
      </c>
      <c r="Q22" s="2">
        <v>2</v>
      </c>
      <c r="R22" s="2">
        <v>1</v>
      </c>
      <c r="S22" s="2">
        <v>2</v>
      </c>
      <c r="T22" s="2">
        <v>2</v>
      </c>
      <c r="U22" s="2">
        <f t="shared" si="2"/>
        <v>42</v>
      </c>
      <c r="V22" s="2">
        <f t="shared" si="3"/>
        <v>35</v>
      </c>
    </row>
    <row r="23" spans="1:22" x14ac:dyDescent="0.25">
      <c r="A23" s="1" t="s">
        <v>25</v>
      </c>
      <c r="B23" s="2">
        <v>2</v>
      </c>
      <c r="C23" s="2">
        <v>2</v>
      </c>
      <c r="D23" s="2">
        <v>2</v>
      </c>
      <c r="E23" s="2">
        <v>1</v>
      </c>
      <c r="F23" s="2">
        <v>1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1</v>
      </c>
      <c r="M23" s="2">
        <v>1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f t="shared" si="2"/>
        <v>42</v>
      </c>
      <c r="V23" s="2">
        <f t="shared" si="3"/>
        <v>34</v>
      </c>
    </row>
    <row r="24" spans="1:22" x14ac:dyDescent="0.25">
      <c r="A24" s="1" t="s">
        <v>26</v>
      </c>
      <c r="B24" s="2">
        <v>2</v>
      </c>
      <c r="C24" s="2">
        <v>2</v>
      </c>
      <c r="D24" s="2">
        <v>1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1</v>
      </c>
      <c r="N24" s="2">
        <v>2</v>
      </c>
      <c r="O24" s="2">
        <v>2</v>
      </c>
      <c r="P24" s="2">
        <v>2</v>
      </c>
      <c r="Q24" s="2">
        <v>2</v>
      </c>
      <c r="R24" s="2">
        <v>2</v>
      </c>
      <c r="S24" s="2">
        <v>1</v>
      </c>
      <c r="T24" s="2">
        <v>2</v>
      </c>
      <c r="U24" s="2">
        <f t="shared" si="2"/>
        <v>42</v>
      </c>
      <c r="V24" s="2">
        <f t="shared" si="3"/>
        <v>35</v>
      </c>
    </row>
    <row r="25" spans="1:22" x14ac:dyDescent="0.25">
      <c r="A25" s="1" t="s">
        <v>27</v>
      </c>
      <c r="B25" s="2">
        <v>2</v>
      </c>
      <c r="C25" s="2">
        <v>2</v>
      </c>
      <c r="D25" s="2">
        <v>2</v>
      </c>
      <c r="E25" s="2">
        <v>2</v>
      </c>
      <c r="F25" s="2">
        <v>2</v>
      </c>
      <c r="G25" s="2">
        <v>2</v>
      </c>
      <c r="H25" s="2">
        <v>2</v>
      </c>
      <c r="I25" s="2">
        <v>2</v>
      </c>
      <c r="J25" s="2">
        <v>2</v>
      </c>
      <c r="K25" s="2">
        <v>2</v>
      </c>
      <c r="L25" s="2">
        <v>2</v>
      </c>
      <c r="M25" s="2">
        <v>2</v>
      </c>
      <c r="N25" s="2">
        <v>2</v>
      </c>
      <c r="O25" s="2">
        <v>2</v>
      </c>
      <c r="P25" s="2">
        <v>2</v>
      </c>
      <c r="Q25" s="2">
        <v>2</v>
      </c>
      <c r="R25" s="2">
        <v>2</v>
      </c>
      <c r="S25" s="2">
        <v>2</v>
      </c>
      <c r="T25" s="2">
        <v>2</v>
      </c>
      <c r="U25" s="2">
        <f t="shared" si="2"/>
        <v>42</v>
      </c>
      <c r="V25" s="2">
        <f t="shared" si="3"/>
        <v>38</v>
      </c>
    </row>
    <row r="26" spans="1:22" x14ac:dyDescent="0.25">
      <c r="A26" s="1" t="s">
        <v>28</v>
      </c>
      <c r="B26" s="2">
        <v>2</v>
      </c>
      <c r="C26" s="2">
        <v>2</v>
      </c>
      <c r="D26" s="2">
        <v>2</v>
      </c>
      <c r="E26" s="2">
        <v>2</v>
      </c>
      <c r="F26" s="2">
        <v>2</v>
      </c>
      <c r="G26" s="2">
        <v>2</v>
      </c>
      <c r="H26" s="2">
        <v>2</v>
      </c>
      <c r="I26" s="2">
        <v>2</v>
      </c>
      <c r="J26" s="2">
        <v>2</v>
      </c>
      <c r="K26" s="2">
        <v>2</v>
      </c>
      <c r="L26" s="2">
        <v>2</v>
      </c>
      <c r="M26" s="2">
        <v>2</v>
      </c>
      <c r="N26" s="2">
        <v>2</v>
      </c>
      <c r="O26" s="2">
        <v>2</v>
      </c>
      <c r="P26" s="2">
        <v>2</v>
      </c>
      <c r="Q26" s="2">
        <v>2</v>
      </c>
      <c r="R26" s="2">
        <v>2</v>
      </c>
      <c r="S26" s="2">
        <v>2</v>
      </c>
      <c r="T26" s="2">
        <v>2</v>
      </c>
      <c r="U26" s="2">
        <f t="shared" si="2"/>
        <v>42</v>
      </c>
      <c r="V26" s="2">
        <f t="shared" si="3"/>
        <v>38</v>
      </c>
    </row>
    <row r="27" spans="1:22" x14ac:dyDescent="0.25">
      <c r="A27" s="1" t="s">
        <v>29</v>
      </c>
      <c r="B27" s="2">
        <v>2</v>
      </c>
      <c r="C27" s="2">
        <v>2</v>
      </c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2</v>
      </c>
      <c r="J27" s="2">
        <v>2</v>
      </c>
      <c r="K27" s="2">
        <v>2</v>
      </c>
      <c r="L27" s="2">
        <v>2</v>
      </c>
      <c r="M27" s="2">
        <v>1</v>
      </c>
      <c r="N27" s="2">
        <v>2</v>
      </c>
      <c r="O27" s="2">
        <v>2</v>
      </c>
      <c r="P27" s="2">
        <v>2</v>
      </c>
      <c r="Q27" s="2">
        <v>2</v>
      </c>
      <c r="R27" s="2">
        <v>2</v>
      </c>
      <c r="S27" s="2">
        <v>2</v>
      </c>
      <c r="T27" s="2">
        <v>2</v>
      </c>
      <c r="U27" s="2">
        <f t="shared" si="2"/>
        <v>42</v>
      </c>
      <c r="V27" s="2">
        <f t="shared" si="3"/>
        <v>37</v>
      </c>
    </row>
    <row r="28" spans="1:22" x14ac:dyDescent="0.25">
      <c r="A28" s="1" t="s">
        <v>30</v>
      </c>
      <c r="B28" s="2">
        <v>2</v>
      </c>
      <c r="C28" s="2">
        <v>2</v>
      </c>
      <c r="D28" s="2">
        <v>1</v>
      </c>
      <c r="E28" s="2">
        <v>2</v>
      </c>
      <c r="F28" s="2">
        <v>2</v>
      </c>
      <c r="G28" s="2">
        <v>2</v>
      </c>
      <c r="H28" s="2">
        <v>2</v>
      </c>
      <c r="I28" s="2">
        <v>2</v>
      </c>
      <c r="J28" s="2">
        <v>2</v>
      </c>
      <c r="K28" s="2">
        <v>2</v>
      </c>
      <c r="L28" s="2">
        <v>2</v>
      </c>
      <c r="M28" s="2">
        <v>2</v>
      </c>
      <c r="N28" s="2">
        <v>2</v>
      </c>
      <c r="O28" s="2">
        <v>2</v>
      </c>
      <c r="P28" s="2">
        <v>2</v>
      </c>
      <c r="Q28" s="2">
        <v>2</v>
      </c>
      <c r="R28" s="2">
        <v>2</v>
      </c>
      <c r="S28" s="2">
        <v>2</v>
      </c>
      <c r="T28" s="2">
        <v>2</v>
      </c>
      <c r="U28" s="2">
        <f t="shared" si="2"/>
        <v>42</v>
      </c>
      <c r="V28" s="2">
        <f t="shared" si="3"/>
        <v>37</v>
      </c>
    </row>
    <row r="29" spans="1:22" x14ac:dyDescent="0.25">
      <c r="A29" s="1" t="s">
        <v>31</v>
      </c>
      <c r="B29" s="2">
        <v>2</v>
      </c>
      <c r="C29" s="2">
        <v>2</v>
      </c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2</v>
      </c>
      <c r="J29" s="2">
        <v>2</v>
      </c>
      <c r="K29" s="2">
        <v>2</v>
      </c>
      <c r="L29" s="2">
        <v>2</v>
      </c>
      <c r="M29" s="2">
        <v>2</v>
      </c>
      <c r="N29" s="2">
        <v>2</v>
      </c>
      <c r="O29" s="2">
        <v>2</v>
      </c>
      <c r="P29" s="2">
        <v>2</v>
      </c>
      <c r="Q29" s="2">
        <v>1</v>
      </c>
      <c r="R29" s="2">
        <v>1</v>
      </c>
      <c r="S29" s="2">
        <v>1</v>
      </c>
      <c r="T29" s="2">
        <v>2</v>
      </c>
      <c r="U29" s="2">
        <f t="shared" si="2"/>
        <v>42</v>
      </c>
      <c r="V29" s="2">
        <f t="shared" si="3"/>
        <v>35</v>
      </c>
    </row>
    <row r="30" spans="1:22" x14ac:dyDescent="0.25">
      <c r="A30" s="1" t="s">
        <v>32</v>
      </c>
      <c r="B30" s="2">
        <v>2</v>
      </c>
      <c r="C30" s="2">
        <v>2</v>
      </c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2</v>
      </c>
      <c r="J30" s="2">
        <v>2</v>
      </c>
      <c r="K30" s="2">
        <v>2</v>
      </c>
      <c r="L30" s="2">
        <v>2</v>
      </c>
      <c r="M30" s="2">
        <v>2</v>
      </c>
      <c r="N30" s="2">
        <v>2</v>
      </c>
      <c r="O30" s="2">
        <v>2</v>
      </c>
      <c r="P30" s="2">
        <v>2</v>
      </c>
      <c r="Q30" s="2">
        <v>1</v>
      </c>
      <c r="R30" s="2">
        <v>1</v>
      </c>
      <c r="S30" s="2">
        <v>2</v>
      </c>
      <c r="T30" s="2">
        <v>2</v>
      </c>
      <c r="U30" s="2">
        <f t="shared" si="2"/>
        <v>42</v>
      </c>
      <c r="V30" s="2">
        <f t="shared" si="3"/>
        <v>36</v>
      </c>
    </row>
    <row r="31" spans="1:22" x14ac:dyDescent="0.25">
      <c r="A31" s="1" t="s">
        <v>33</v>
      </c>
      <c r="B31" s="2">
        <v>2</v>
      </c>
      <c r="C31" s="2">
        <v>2</v>
      </c>
      <c r="D31" s="2">
        <v>2</v>
      </c>
      <c r="E31" s="2">
        <v>1</v>
      </c>
      <c r="F31" s="2">
        <v>2</v>
      </c>
      <c r="G31" s="2">
        <v>2</v>
      </c>
      <c r="H31" s="2">
        <v>2</v>
      </c>
      <c r="I31" s="2">
        <v>2</v>
      </c>
      <c r="J31" s="2">
        <v>2</v>
      </c>
      <c r="K31" s="2">
        <v>2</v>
      </c>
      <c r="L31" s="2">
        <v>2</v>
      </c>
      <c r="M31" s="2">
        <v>2</v>
      </c>
      <c r="N31" s="2">
        <v>2</v>
      </c>
      <c r="O31" s="2">
        <v>2</v>
      </c>
      <c r="P31" s="2">
        <v>2</v>
      </c>
      <c r="Q31" s="2">
        <v>1</v>
      </c>
      <c r="R31" s="2">
        <v>1</v>
      </c>
      <c r="S31" s="2">
        <v>1</v>
      </c>
      <c r="T31" s="2">
        <v>1</v>
      </c>
      <c r="U31" s="2">
        <f t="shared" si="2"/>
        <v>42</v>
      </c>
      <c r="V31" s="2">
        <f t="shared" si="3"/>
        <v>33</v>
      </c>
    </row>
    <row r="32" spans="1:22" x14ac:dyDescent="0.25">
      <c r="A32" s="1" t="s">
        <v>34</v>
      </c>
      <c r="B32" s="2">
        <v>2</v>
      </c>
      <c r="C32" s="2">
        <v>2</v>
      </c>
      <c r="D32" s="2">
        <v>2</v>
      </c>
      <c r="E32" s="2">
        <v>1</v>
      </c>
      <c r="F32" s="2">
        <v>1</v>
      </c>
      <c r="G32" s="2">
        <v>2</v>
      </c>
      <c r="H32" s="2">
        <v>2</v>
      </c>
      <c r="I32" s="2">
        <v>2</v>
      </c>
      <c r="J32" s="2">
        <v>2</v>
      </c>
      <c r="K32" s="2">
        <v>2</v>
      </c>
      <c r="L32" s="2">
        <v>2</v>
      </c>
      <c r="M32" s="2">
        <v>2</v>
      </c>
      <c r="N32" s="2">
        <v>2</v>
      </c>
      <c r="O32" s="2">
        <v>2</v>
      </c>
      <c r="P32" s="2">
        <v>2</v>
      </c>
      <c r="Q32" s="2">
        <v>1</v>
      </c>
      <c r="R32" s="2">
        <v>1</v>
      </c>
      <c r="S32" s="2">
        <v>1</v>
      </c>
      <c r="T32" s="2">
        <v>1</v>
      </c>
      <c r="U32" s="2">
        <f t="shared" si="2"/>
        <v>42</v>
      </c>
      <c r="V32" s="2">
        <f t="shared" si="3"/>
        <v>32</v>
      </c>
    </row>
    <row r="33" spans="1:22" x14ac:dyDescent="0.25">
      <c r="A33" s="1" t="s">
        <v>35</v>
      </c>
      <c r="B33" s="2">
        <v>2</v>
      </c>
      <c r="C33" s="2">
        <v>2</v>
      </c>
      <c r="D33" s="2">
        <v>2</v>
      </c>
      <c r="E33" s="2">
        <v>1</v>
      </c>
      <c r="F33" s="2">
        <v>2</v>
      </c>
      <c r="G33" s="2">
        <v>2</v>
      </c>
      <c r="H33" s="2">
        <v>2</v>
      </c>
      <c r="I33" s="2">
        <v>2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1</v>
      </c>
      <c r="R33" s="2">
        <v>1</v>
      </c>
      <c r="S33" s="2">
        <v>1</v>
      </c>
      <c r="T33" s="2">
        <v>1</v>
      </c>
      <c r="U33" s="2">
        <f t="shared" si="2"/>
        <v>42</v>
      </c>
      <c r="V33" s="2">
        <f t="shared" si="3"/>
        <v>33</v>
      </c>
    </row>
  </sheetData>
  <mergeCells count="4">
    <mergeCell ref="A2:A3"/>
    <mergeCell ref="B2:P2"/>
    <mergeCell ref="B17:T17"/>
    <mergeCell ref="A17:A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2025-08-19T20:35:07Z</dcterms:created>
  <dcterms:modified xsi:type="dcterms:W3CDTF">2025-08-27T13:07:50Z</dcterms:modified>
</cp:coreProperties>
</file>